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2\"/>
    </mc:Choice>
  </mc:AlternateContent>
  <xr:revisionPtr revIDLastSave="0" documentId="13_ncr:40019_{16B65978-B37A-4288-8380-F15EC0ED0661}" xr6:coauthVersionLast="45" xr6:coauthVersionMax="45" xr10:uidLastSave="{00000000-0000-0000-0000-000000000000}"/>
  <bookViews>
    <workbookView xWindow="360" yWindow="60" windowWidth="17880" windowHeight="15240"/>
  </bookViews>
  <sheets>
    <sheet name="Бюджет" sheetId="1" r:id="rId1"/>
  </sheets>
  <definedNames>
    <definedName name="APPT" localSheetId="0">Бюджет!$A$14</definedName>
    <definedName name="FIO" localSheetId="0">Бюджет!$F$14</definedName>
    <definedName name="LAST_CELL" localSheetId="0">Бюджет!#REF!</definedName>
    <definedName name="SIGN" localSheetId="0">Бюджет!$A$14:$H$15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" i="1" l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<sst xmlns="http://schemas.openxmlformats.org/spreadsheetml/2006/main" count="76" uniqueCount="76">
  <si>
    <t>руб.</t>
  </si>
  <si>
    <t>Ассигнования 2022 год</t>
  </si>
  <si>
    <t>Всего выбытий (бух.уч.)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</si>
  <si>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</si>
  <si>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</si>
  <si>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2020 - 2026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</si>
  <si>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2020 - 2026 годы</t>
  </si>
  <si>
    <t>Муниципальная программа «Развитие образования» на 2020 – 2026 годы</t>
  </si>
  <si>
    <t>Подпрограмма «Развитие системы дошкольного, общего и дополнительного образования в Жигаловском районе» на 2020 – 2026 годы</t>
  </si>
  <si>
    <t>Подпрограмма «Одаренные дети» на 2020-2026 годы</t>
  </si>
  <si>
    <t>Подпрограмма «Организация летних каникул детей в Жигаловском районе» на 2020-2026годы</t>
  </si>
  <si>
    <t>Подпрограмма «Обеспечение реализации муниципальной программы и прочие мероприятия в области образования» на 2020-2026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</si>
  <si>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</si>
  <si>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Подпрограмма «Обеспечение деятельности Администрации муниципального образования «Жигаловский район» на 2020 - 2026 годы</t>
  </si>
  <si>
    <t>Подпрограмма «Организация и исполнение переданных государственных полномочий на 2020-2026годы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</si>
  <si>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</si>
  <si>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</si>
  <si>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2020 – 2026 годы</t>
  </si>
  <si>
    <t>Муниципальная программа «Молодёжная политика Жигаловского района» на 2020-2026гг.</t>
  </si>
  <si>
    <t>Подпрограмма «Молодежь Жигаловского района» на 2020 – 2026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</si>
  <si>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2020 -2026г.г.</t>
  </si>
  <si>
    <t>Подпрограмма "Укрепление межнационального и межконфессионального согласия, профилактики экстремистских проявлений на территории муниципального образования "Жигаловский район" на 2020- 2026 годы"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</si>
  <si>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</si>
  <si>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2020-2026 годы</t>
  </si>
  <si>
    <t>Подпрограмма "Строительство централизованной системы водоснабжения"</t>
  </si>
  <si>
    <t>Муниципальная программа "Профилактика правонарушений в Жигаловском районе на 2020-2026 годы"</t>
  </si>
  <si>
    <t>Подпрограмма "Профилактика правонарушений среди взрослого населения на территории Жигаловского района" на 2020-2026 годы.</t>
  </si>
  <si>
    <t>Подпрограмма "Профилактика безнадзорности и правонарушений среди несовершеннолетних на территории Жигаловского района" на 2020-2026 годы.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</si>
  <si>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</si>
  <si>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</si>
  <si>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Подпрограмма "Профилактика социально-значимых заболеваний на территории муниципального образования "Жигаловский район" на 2020-2026 г.г."</t>
  </si>
  <si>
    <t>Подпрограмма "Медицинские кадры" на 2020-2026 г.г."</t>
  </si>
  <si>
    <t>Подпрограмма "Старшее поколение" на 2020-2026 г.г."</t>
  </si>
  <si>
    <t>Подпрограмма "Поддержка социально ориентированных некоммерческих организаций на территории муниципального образования "Жигаловский район" на 2020-2026 г.г."</t>
  </si>
  <si>
    <t>Подпрограмма "Развитие семейной политики в муниципальном образовании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</si>
  <si>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</si>
  <si>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Муниципальная программа "Охрана окружающей среды и экология муниципального образования "Жигаловский район" на 2022-2026 годы"</t>
  </si>
  <si>
    <t>Итого</t>
  </si>
  <si>
    <t>№ п/п</t>
  </si>
  <si>
    <t>1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</si>
  <si>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</si>
  <si>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</si>
  <si>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</si>
  <si>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</si>
  <si>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</si>
  <si>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</si>
  <si>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</si>
  <si>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</si>
  <si>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</si>
  <si>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</si>
  <si>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</si>
  <si>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5</t>
  </si>
  <si>
    <t>6</t>
  </si>
  <si>
    <t>7</t>
  </si>
  <si>
    <t>8</t>
  </si>
  <si>
    <t>8.1</t>
  </si>
  <si>
    <t>8.2</t>
  </si>
  <si>
    <t>8.3</t>
  </si>
  <si>
    <t>9</t>
  </si>
  <si>
    <t>9.1</t>
  </si>
  <si>
    <t>9.2</t>
  </si>
  <si>
    <t>10</t>
  </si>
  <si>
    <t>10.1</t>
  </si>
  <si>
    <t>10.2</t>
  </si>
  <si>
    <t>11</t>
  </si>
  <si>
    <t>12</t>
  </si>
  <si>
    <t>12.1</t>
  </si>
  <si>
    <t>12.3</t>
  </si>
  <si>
    <t>12.4</t>
  </si>
  <si>
    <t>12.5</t>
  </si>
  <si>
    <t>13</t>
  </si>
  <si>
    <t>14</t>
  </si>
  <si>
    <t>Наименование программы/ подпрограммы</t>
  </si>
  <si>
    <t>ИНФОРМАЦИЯ ОБ ИСПОЛНЕНИИ МУНИЦИПАЛЬНЫХ ПРОГРАММ И ПОДПРОГРАММ МО "ЖИГАЛОВСКИЙ РАЙОН" ПО СОСТОЯНИЮ НА 01.11.2022 Г.</t>
  </si>
  <si>
    <t>% исполнения</t>
  </si>
  <si>
    <t>12.2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</si>
</sst>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hh:mm"/>
    <numFmt numFmtId="180" formatCode="0.0"/>
  </numFmts>
  <fonts count="9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8.5"/>
      <name val="MS Sans Serif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72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4" fillId="0" borderId="0" xfId="0" applyFont="1" applyAlignment="1">
      <alignment horizont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80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180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left"/>
    </xf>
    <xf numFmtId="4" fontId="7" fillId="0" borderId="1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190500</xdr:rowOff>
    </xdr:from>
    <xdr:to>
      <xdr:col>3</xdr:col>
      <xdr:colOff>876300</xdr:colOff>
      <xdr:row>45</xdr:row>
      <xdr:rowOff>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CF928525-EB79-40CE-94F2-CDF9C43804CC}"/>
            </a:ext>
          </a:extLst>
        </xdr:cNvPr>
        <xdr:cNvGrpSpPr>
          <a:grpSpLocks/>
        </xdr:cNvGrpSpPr>
      </xdr:nvGrpSpPr>
      <xdr:grpSpPr bwMode="auto">
        <a:xfrm>
          <a:off x="0" y="20564475"/>
          <a:ext cx="5105400" cy="485775"/>
          <a:chOff x="0" y="0"/>
          <a:chExt cx="1023" cy="255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1F3F560F-EA90-4930-88EC-74A02AE97B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>
            <a:extLst>
              <a:ext uri="{FF2B5EF4-FFF2-40B4-BE49-F238E27FC236}">
                <a16:creationId xmlns:a16="http://schemas.microsoft.com/office/drawing/2014/main" id="{DDB1802A-CD89-4193-879F-EE78BD632D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>
            <a:extLst>
              <a:ext uri="{FF2B5EF4-FFF2-40B4-BE49-F238E27FC236}">
                <a16:creationId xmlns:a16="http://schemas.microsoft.com/office/drawing/2014/main" id="{388D0E54-3634-4053-B94C-E432AEC813DB}"/>
              </a:ext>
            </a:extLst>
          </xdr:cNvPr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>
            <a:extLst>
              <a:ext uri="{FF2B5EF4-FFF2-40B4-BE49-F238E27FC236}">
                <a16:creationId xmlns:a16="http://schemas.microsoft.com/office/drawing/2014/main" id="{EFFB776C-4710-4725-955A-355399E5CF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>
            <a:extLst>
              <a:ext uri="{FF2B5EF4-FFF2-40B4-BE49-F238E27FC236}">
                <a16:creationId xmlns:a16="http://schemas.microsoft.com/office/drawing/2014/main" id="{891B2D37-2008-43A0-9E5C-69D4F8A9EF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>
            <a:extLst>
              <a:ext uri="{FF2B5EF4-FFF2-40B4-BE49-F238E27FC236}">
                <a16:creationId xmlns:a16="http://schemas.microsoft.com/office/drawing/2014/main" id="{F36D63C1-3F33-48C4-B8B2-1F6643C24401}"/>
              </a:ext>
            </a:extLst>
          </xdr:cNvPr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>
            <a:extLst>
              <a:ext uri="{FF2B5EF4-FFF2-40B4-BE49-F238E27FC236}">
                <a16:creationId xmlns:a16="http://schemas.microsoft.com/office/drawing/2014/main" id="{DEC3FDCF-21FA-4D52-8BB9-A01FC3C909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>
            <a:extLst>
              <a:ext uri="{FF2B5EF4-FFF2-40B4-BE49-F238E27FC236}">
                <a16:creationId xmlns:a16="http://schemas.microsoft.com/office/drawing/2014/main" id="{ECED1449-3AB4-4951-A78A-9C0F944E98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>
            <a:extLst>
              <a:ext uri="{FF2B5EF4-FFF2-40B4-BE49-F238E27FC236}">
                <a16:creationId xmlns:a16="http://schemas.microsoft.com/office/drawing/2014/main" id="{29BBFC0D-7064-418C-B3C0-D8E92D2C4455}"/>
              </a:ext>
            </a:extLst>
          </xdr:cNvPr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41"/>
  <sheetViews>
    <sheetView showGridLines="0" tabSelected="1" workbookViewId="0">
      <selection activeCell="K9" sqref="K9"/>
    </sheetView>
  </sheetViews>
  <sheetFormatPr defaultRowHeight="12.75" customHeight="1" outlineLevelRow="1" x14ac:dyDescent="0.2"/>
  <cols>
    <col min="1" max="1" width="12.85546875" customWidth="1"/>
    <col min="2" max="2" width="35.140625" customWidth="1"/>
    <col min="3" max="4" width="15.42578125" customWidth="1"/>
    <col min="5" max="5" width="13.140625" customWidth="1"/>
    <col min="6" max="6" width="9.140625" customWidth="1"/>
    <col min="7" max="7" width="13.140625" customWidth="1"/>
    <col min="8" max="10" width="9.140625" customWidth="1"/>
  </cols>
  <sheetData>
    <row r="1" spans="1:10" ht="14.25" x14ac:dyDescent="0.2">
      <c r="A1" s="8" t="s">
        <v>73</v>
      </c>
      <c r="B1" s="8"/>
      <c r="C1" s="8"/>
      <c r="D1" s="8"/>
      <c r="E1" s="8"/>
      <c r="F1" s="2"/>
      <c r="G1" s="3"/>
      <c r="H1" s="3"/>
      <c r="I1" s="2"/>
      <c r="J1" s="2"/>
    </row>
    <row r="2" spans="1:10" x14ac:dyDescent="0.2">
      <c r="A2" s="8"/>
      <c r="B2" s="8"/>
      <c r="C2" s="8"/>
      <c r="D2" s="8"/>
      <c r="E2" s="8"/>
      <c r="F2" s="1"/>
      <c r="G2" s="1"/>
      <c r="H2" s="1"/>
      <c r="I2" s="1"/>
      <c r="J2" s="1"/>
    </row>
    <row r="3" spans="1:10" x14ac:dyDescent="0.2">
      <c r="A3" s="6"/>
      <c r="B3" s="7"/>
      <c r="C3" s="7"/>
      <c r="D3" s="7"/>
      <c r="E3" s="7"/>
      <c r="F3" s="7"/>
      <c r="G3" s="7"/>
      <c r="H3" s="7"/>
      <c r="I3" s="4"/>
      <c r="J3" s="4"/>
    </row>
    <row r="4" spans="1:10" x14ac:dyDescent="0.2">
      <c r="A4" s="6"/>
      <c r="B4" s="7"/>
      <c r="C4" s="7"/>
      <c r="D4" s="7"/>
      <c r="E4" s="7"/>
      <c r="F4" s="7"/>
      <c r="G4" s="7"/>
    </row>
    <row r="5" spans="1:10" x14ac:dyDescent="0.2">
      <c r="A5" s="5" t="s">
        <v>0</v>
      </c>
      <c r="B5" s="5"/>
      <c r="C5" s="5"/>
      <c r="D5" s="5"/>
      <c r="E5" s="5"/>
      <c r="F5" s="5"/>
      <c r="G5" s="5"/>
      <c r="H5" s="5"/>
      <c r="I5" s="1"/>
      <c r="J5" s="1"/>
    </row>
    <row r="6" spans="1:10" ht="21" x14ac:dyDescent="0.2">
      <c r="A6" s="9" t="s">
        <v>38</v>
      </c>
      <c r="B6" s="9" t="s">
        <v>72</v>
      </c>
      <c r="C6" s="9" t="s">
        <v>1</v>
      </c>
      <c r="D6" s="9" t="s">
        <v>2</v>
      </c>
      <c r="E6" s="10" t="s">
        <v>74</v>
      </c>
    </row>
    <row r="7" spans="1:10" ht="45" x14ac:dyDescent="0.2">
      <c r="A7" s="15" t="s">
        <v>39</v>
      </c>
      <c r="B7" s="16" t="s">
        <v>3</v>
      </c>
      <c r="C7" s="17">
        <v>108127898.98</v>
      </c>
      <c r="D7" s="17">
        <v>77097588.680000007</v>
      </c>
      <c r="E7" s="18">
        <f>D7/C7*100</f>
        <v>71.302216548441805</v>
      </c>
    </row>
    <row r="8" spans="1:10" ht="45" x14ac:dyDescent="0.2">
      <c r="A8" s="15" t="s">
        <v>40</v>
      </c>
      <c r="B8" s="16" t="s">
        <v>4</v>
      </c>
      <c r="C8" s="17">
        <v>146467700</v>
      </c>
      <c r="D8" s="17">
        <v>101665137.36</v>
      </c>
      <c r="E8" s="18">
        <f t="shared" ref="E8:E41" si="0">D8/C8*100</f>
        <v>69.411301850169011</v>
      </c>
    </row>
    <row r="9" spans="1:10" ht="67.5" outlineLevel="1" x14ac:dyDescent="0.2">
      <c r="A9" s="12" t="s">
        <v>41</v>
      </c>
      <c r="B9" s="13" t="s">
        <v>5</v>
      </c>
      <c r="C9" s="14">
        <v>23450400</v>
      </c>
      <c r="D9" s="14">
        <v>17905212.359999999</v>
      </c>
      <c r="E9" s="11">
        <f t="shared" si="0"/>
        <v>76.353547743322068</v>
      </c>
    </row>
    <row r="10" spans="1:10" ht="67.5" outlineLevel="1" x14ac:dyDescent="0.2">
      <c r="A10" s="12" t="s">
        <v>42</v>
      </c>
      <c r="B10" s="13" t="s">
        <v>6</v>
      </c>
      <c r="C10" s="14">
        <v>123017300</v>
      </c>
      <c r="D10" s="14">
        <v>83759925</v>
      </c>
      <c r="E10" s="11">
        <f t="shared" si="0"/>
        <v>68.087923405894941</v>
      </c>
    </row>
    <row r="11" spans="1:10" ht="22.5" x14ac:dyDescent="0.2">
      <c r="A11" s="15" t="s">
        <v>43</v>
      </c>
      <c r="B11" s="16" t="s">
        <v>7</v>
      </c>
      <c r="C11" s="17">
        <v>994255427.36000001</v>
      </c>
      <c r="D11" s="17">
        <v>676007687.83000004</v>
      </c>
      <c r="E11" s="18">
        <f t="shared" si="0"/>
        <v>67.99135003215136</v>
      </c>
    </row>
    <row r="12" spans="1:10" ht="45" outlineLevel="1" x14ac:dyDescent="0.2">
      <c r="A12" s="12" t="s">
        <v>44</v>
      </c>
      <c r="B12" s="13" t="s">
        <v>8</v>
      </c>
      <c r="C12" s="14">
        <v>939350078.13</v>
      </c>
      <c r="D12" s="14">
        <v>636743758.42999995</v>
      </c>
      <c r="E12" s="11">
        <f t="shared" si="0"/>
        <v>67.785565068306582</v>
      </c>
    </row>
    <row r="13" spans="1:10" ht="22.5" outlineLevel="1" x14ac:dyDescent="0.2">
      <c r="A13" s="12" t="s">
        <v>45</v>
      </c>
      <c r="B13" s="13" t="s">
        <v>9</v>
      </c>
      <c r="C13" s="14">
        <v>1343312.64</v>
      </c>
      <c r="D13" s="14">
        <v>940054.38</v>
      </c>
      <c r="E13" s="11">
        <f t="shared" si="0"/>
        <v>69.980312252552025</v>
      </c>
    </row>
    <row r="14" spans="1:10" ht="33.75" outlineLevel="1" x14ac:dyDescent="0.2">
      <c r="A14" s="12" t="s">
        <v>46</v>
      </c>
      <c r="B14" s="13" t="s">
        <v>10</v>
      </c>
      <c r="C14" s="14">
        <v>3507205.6</v>
      </c>
      <c r="D14" s="14">
        <v>3465378.66</v>
      </c>
      <c r="E14" s="11">
        <f t="shared" si="0"/>
        <v>98.807399828513056</v>
      </c>
    </row>
    <row r="15" spans="1:10" ht="45" outlineLevel="1" x14ac:dyDescent="0.2">
      <c r="A15" s="12" t="s">
        <v>47</v>
      </c>
      <c r="B15" s="13" t="s">
        <v>11</v>
      </c>
      <c r="C15" s="14">
        <v>50054830.990000002</v>
      </c>
      <c r="D15" s="14">
        <v>34858496.359999999</v>
      </c>
      <c r="E15" s="11">
        <f t="shared" si="0"/>
        <v>69.640623433458529</v>
      </c>
    </row>
    <row r="16" spans="1:10" ht="56.25" x14ac:dyDescent="0.2">
      <c r="A16" s="15" t="s">
        <v>48</v>
      </c>
      <c r="B16" s="16" t="s">
        <v>12</v>
      </c>
      <c r="C16" s="17">
        <v>134569006.5</v>
      </c>
      <c r="D16" s="17">
        <v>95311228.340000004</v>
      </c>
      <c r="E16" s="18">
        <f t="shared" si="0"/>
        <v>70.827028317252243</v>
      </c>
    </row>
    <row r="17" spans="1:5" ht="45" outlineLevel="1" x14ac:dyDescent="0.2">
      <c r="A17" s="12" t="s">
        <v>49</v>
      </c>
      <c r="B17" s="13" t="s">
        <v>13</v>
      </c>
      <c r="C17" s="14">
        <v>128676906.5</v>
      </c>
      <c r="D17" s="14">
        <v>91141004.609999999</v>
      </c>
      <c r="E17" s="11">
        <f t="shared" si="0"/>
        <v>70.829340779963502</v>
      </c>
    </row>
    <row r="18" spans="1:5" ht="33.75" outlineLevel="1" x14ac:dyDescent="0.2">
      <c r="A18" s="12" t="s">
        <v>50</v>
      </c>
      <c r="B18" s="13" t="s">
        <v>14</v>
      </c>
      <c r="C18" s="14">
        <v>5892100</v>
      </c>
      <c r="D18" s="14">
        <v>4170223.73</v>
      </c>
      <c r="E18" s="11">
        <f t="shared" si="0"/>
        <v>70.776526705249395</v>
      </c>
    </row>
    <row r="19" spans="1:5" ht="56.25" x14ac:dyDescent="0.2">
      <c r="A19" s="15" t="s">
        <v>51</v>
      </c>
      <c r="B19" s="16" t="s">
        <v>15</v>
      </c>
      <c r="C19" s="17">
        <v>100201033.66</v>
      </c>
      <c r="D19" s="17">
        <v>68390746.590000004</v>
      </c>
      <c r="E19" s="18">
        <f t="shared" si="0"/>
        <v>68.253534012495336</v>
      </c>
    </row>
    <row r="20" spans="1:5" ht="45" x14ac:dyDescent="0.2">
      <c r="A20" s="15" t="s">
        <v>52</v>
      </c>
      <c r="B20" s="16" t="s">
        <v>16</v>
      </c>
      <c r="C20" s="17">
        <v>40000</v>
      </c>
      <c r="D20" s="17">
        <v>40000</v>
      </c>
      <c r="E20" s="18">
        <f t="shared" si="0"/>
        <v>100</v>
      </c>
    </row>
    <row r="21" spans="1:5" ht="56.25" x14ac:dyDescent="0.2">
      <c r="A21" s="15" t="s">
        <v>53</v>
      </c>
      <c r="B21" s="16" t="s">
        <v>17</v>
      </c>
      <c r="C21" s="17">
        <v>10000</v>
      </c>
      <c r="D21" s="17">
        <v>10000</v>
      </c>
      <c r="E21" s="18">
        <f t="shared" si="0"/>
        <v>100</v>
      </c>
    </row>
    <row r="22" spans="1:5" ht="33.75" x14ac:dyDescent="0.2">
      <c r="A22" s="15" t="s">
        <v>54</v>
      </c>
      <c r="B22" s="16" t="s">
        <v>18</v>
      </c>
      <c r="C22" s="17">
        <v>586016.63</v>
      </c>
      <c r="D22" s="17">
        <v>513841.63</v>
      </c>
      <c r="E22" s="18">
        <f t="shared" si="0"/>
        <v>87.683796618536235</v>
      </c>
    </row>
    <row r="23" spans="1:5" ht="22.5" outlineLevel="1" x14ac:dyDescent="0.2">
      <c r="A23" s="12" t="s">
        <v>55</v>
      </c>
      <c r="B23" s="13" t="s">
        <v>19</v>
      </c>
      <c r="C23" s="14">
        <v>259982.63</v>
      </c>
      <c r="D23" s="14">
        <v>197337.63</v>
      </c>
      <c r="E23" s="11">
        <f t="shared" si="0"/>
        <v>75.904159443267432</v>
      </c>
    </row>
    <row r="24" spans="1:5" ht="56.25" outlineLevel="1" x14ac:dyDescent="0.2">
      <c r="A24" s="12" t="s">
        <v>56</v>
      </c>
      <c r="B24" s="13" t="s">
        <v>20</v>
      </c>
      <c r="C24" s="14">
        <v>109409</v>
      </c>
      <c r="D24" s="14">
        <v>102879</v>
      </c>
      <c r="E24" s="11">
        <f t="shared" si="0"/>
        <v>94.031569614931129</v>
      </c>
    </row>
    <row r="25" spans="1:5" ht="67.5" outlineLevel="1" x14ac:dyDescent="0.2">
      <c r="A25" s="12" t="s">
        <v>57</v>
      </c>
      <c r="B25" s="13" t="s">
        <v>21</v>
      </c>
      <c r="C25" s="14">
        <v>216625</v>
      </c>
      <c r="D25" s="14">
        <v>213625</v>
      </c>
      <c r="E25" s="11">
        <f t="shared" si="0"/>
        <v>98.615118291979229</v>
      </c>
    </row>
    <row r="26" spans="1:5" ht="56.25" x14ac:dyDescent="0.2">
      <c r="A26" s="15" t="s">
        <v>58</v>
      </c>
      <c r="B26" s="16" t="s">
        <v>22</v>
      </c>
      <c r="C26" s="17">
        <v>49438767.920000002</v>
      </c>
      <c r="D26" s="17">
        <v>22527269.41</v>
      </c>
      <c r="E26" s="18">
        <f t="shared" si="0"/>
        <v>45.566000848671635</v>
      </c>
    </row>
    <row r="27" spans="1:5" ht="78.75" outlineLevel="1" x14ac:dyDescent="0.2">
      <c r="A27" s="12" t="s">
        <v>59</v>
      </c>
      <c r="B27" s="13" t="s">
        <v>23</v>
      </c>
      <c r="C27" s="14">
        <v>39238767.920000002</v>
      </c>
      <c r="D27" s="14">
        <v>12327269.41</v>
      </c>
      <c r="E27" s="11">
        <f t="shared" si="0"/>
        <v>31.416046077524239</v>
      </c>
    </row>
    <row r="28" spans="1:5" ht="22.5" outlineLevel="1" x14ac:dyDescent="0.2">
      <c r="A28" s="12" t="s">
        <v>60</v>
      </c>
      <c r="B28" s="13" t="s">
        <v>24</v>
      </c>
      <c r="C28" s="14">
        <v>10200000</v>
      </c>
      <c r="D28" s="14">
        <v>10200000</v>
      </c>
      <c r="E28" s="11">
        <f t="shared" si="0"/>
        <v>100</v>
      </c>
    </row>
    <row r="29" spans="1:5" ht="33.75" x14ac:dyDescent="0.2">
      <c r="A29" s="15" t="s">
        <v>61</v>
      </c>
      <c r="B29" s="16" t="s">
        <v>25</v>
      </c>
      <c r="C29" s="17">
        <v>847932.95</v>
      </c>
      <c r="D29" s="17">
        <v>514968.85</v>
      </c>
      <c r="E29" s="18">
        <f t="shared" si="0"/>
        <v>60.732260728870138</v>
      </c>
    </row>
    <row r="30" spans="1:5" ht="45" outlineLevel="1" x14ac:dyDescent="0.2">
      <c r="A30" s="12" t="s">
        <v>62</v>
      </c>
      <c r="B30" s="13" t="s">
        <v>26</v>
      </c>
      <c r="C30" s="14">
        <v>15000</v>
      </c>
      <c r="D30" s="14">
        <v>2500</v>
      </c>
      <c r="E30" s="11">
        <f t="shared" si="0"/>
        <v>16.666666666666664</v>
      </c>
    </row>
    <row r="31" spans="1:5" ht="45" outlineLevel="1" x14ac:dyDescent="0.2">
      <c r="A31" s="12" t="s">
        <v>63</v>
      </c>
      <c r="B31" s="13" t="s">
        <v>27</v>
      </c>
      <c r="C31" s="14">
        <v>832932.95</v>
      </c>
      <c r="D31" s="14">
        <v>512468.85</v>
      </c>
      <c r="E31" s="11">
        <f t="shared" si="0"/>
        <v>61.525822696772892</v>
      </c>
    </row>
    <row r="32" spans="1:5" ht="45" x14ac:dyDescent="0.2">
      <c r="A32" s="15" t="s">
        <v>64</v>
      </c>
      <c r="B32" s="16" t="s">
        <v>28</v>
      </c>
      <c r="C32" s="17">
        <v>309498</v>
      </c>
      <c r="D32" s="17">
        <v>278498</v>
      </c>
      <c r="E32" s="18">
        <f t="shared" si="0"/>
        <v>89.983780185978588</v>
      </c>
    </row>
    <row r="33" spans="1:5" ht="33.75" x14ac:dyDescent="0.2">
      <c r="A33" s="15" t="s">
        <v>65</v>
      </c>
      <c r="B33" s="16" t="s">
        <v>29</v>
      </c>
      <c r="C33" s="17">
        <v>6317500</v>
      </c>
      <c r="D33" s="17">
        <v>4389375.59</v>
      </c>
      <c r="E33" s="18">
        <f t="shared" si="0"/>
        <v>69.479629442026109</v>
      </c>
    </row>
    <row r="34" spans="1:5" ht="45" outlineLevel="1" x14ac:dyDescent="0.2">
      <c r="A34" s="12" t="s">
        <v>66</v>
      </c>
      <c r="B34" s="13" t="s">
        <v>30</v>
      </c>
      <c r="C34" s="14">
        <v>38000</v>
      </c>
      <c r="D34" s="14">
        <v>7700</v>
      </c>
      <c r="E34" s="11">
        <f t="shared" si="0"/>
        <v>20.263157894736842</v>
      </c>
    </row>
    <row r="35" spans="1:5" ht="22.5" outlineLevel="1" x14ac:dyDescent="0.2">
      <c r="A35" s="12" t="s">
        <v>75</v>
      </c>
      <c r="B35" s="13" t="s">
        <v>31</v>
      </c>
      <c r="C35" s="14">
        <v>5859300</v>
      </c>
      <c r="D35" s="14">
        <v>4309300</v>
      </c>
      <c r="E35" s="11">
        <f t="shared" si="0"/>
        <v>73.546328059665839</v>
      </c>
    </row>
    <row r="36" spans="1:5" ht="22.5" outlineLevel="1" x14ac:dyDescent="0.2">
      <c r="A36" s="12" t="s">
        <v>67</v>
      </c>
      <c r="B36" s="13" t="s">
        <v>32</v>
      </c>
      <c r="C36" s="14">
        <v>20000</v>
      </c>
      <c r="D36" s="14">
        <v>13137.43</v>
      </c>
      <c r="E36" s="11">
        <f t="shared" si="0"/>
        <v>65.687150000000003</v>
      </c>
    </row>
    <row r="37" spans="1:5" ht="56.25" outlineLevel="1" x14ac:dyDescent="0.2">
      <c r="A37" s="12" t="s">
        <v>68</v>
      </c>
      <c r="B37" s="13" t="s">
        <v>33</v>
      </c>
      <c r="C37" s="14">
        <v>310530</v>
      </c>
      <c r="D37" s="14">
        <v>0</v>
      </c>
      <c r="E37" s="11">
        <f t="shared" si="0"/>
        <v>0</v>
      </c>
    </row>
    <row r="38" spans="1:5" ht="33.75" outlineLevel="1" x14ac:dyDescent="0.2">
      <c r="A38" s="12" t="s">
        <v>69</v>
      </c>
      <c r="B38" s="13" t="s">
        <v>34</v>
      </c>
      <c r="C38" s="14">
        <v>89670</v>
      </c>
      <c r="D38" s="14">
        <v>59238.16</v>
      </c>
      <c r="E38" s="11">
        <f t="shared" si="0"/>
        <v>66.06240660198506</v>
      </c>
    </row>
    <row r="39" spans="1:5" ht="56.25" x14ac:dyDescent="0.2">
      <c r="A39" s="15" t="s">
        <v>70</v>
      </c>
      <c r="B39" s="16" t="s">
        <v>35</v>
      </c>
      <c r="C39" s="17">
        <v>9191000</v>
      </c>
      <c r="D39" s="17">
        <v>0</v>
      </c>
      <c r="E39" s="18">
        <f t="shared" si="0"/>
        <v>0</v>
      </c>
    </row>
    <row r="40" spans="1:5" ht="45" x14ac:dyDescent="0.2">
      <c r="A40" s="15" t="s">
        <v>71</v>
      </c>
      <c r="B40" s="16" t="s">
        <v>36</v>
      </c>
      <c r="C40" s="17">
        <v>171730</v>
      </c>
      <c r="D40" s="17">
        <v>0</v>
      </c>
      <c r="E40" s="18">
        <f t="shared" si="0"/>
        <v>0</v>
      </c>
    </row>
    <row r="41" spans="1:5" x14ac:dyDescent="0.2">
      <c r="A41" s="19" t="s">
        <v>37</v>
      </c>
      <c r="B41" s="20"/>
      <c r="C41" s="21">
        <v>1550533512</v>
      </c>
      <c r="D41" s="21">
        <v>1046746342.28</v>
      </c>
      <c r="E41" s="18">
        <f t="shared" si="0"/>
        <v>67.508785471513235</v>
      </c>
    </row>
  </sheetData>
  <mergeCells count="3">
    <mergeCell ref="A3:H3"/>
    <mergeCell ref="A4:G4"/>
    <mergeCell ref="A1:E2"/>
  </mergeCells>
  <pageMargins left="0.74803149606299213" right="0.74803149606299213" top="0.98425196850393704" bottom="0.98425196850393704" header="0.51181102362204722" footer="0.51181102362204722"/>
  <pageSetup paperSize="9" scale="71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cp:lastPrinted>2022-11-30T08:10:22Z</cp:lastPrinted>
  <dcterms:created xsi:type="dcterms:W3CDTF">2022-11-30T08:09:51Z</dcterms:created>
  <dcterms:modified xsi:type="dcterms:W3CDTF">2022-11-30T08:11:11Z</dcterms:modified>
</cp:coreProperties>
</file>